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A32D57F-3FF7-5249-8A28-9B7F9A787B48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7" i="1"/>
</calcChain>
</file>

<file path=xl/sharedStrings.xml><?xml version="1.0" encoding="utf-8"?>
<sst xmlns="http://schemas.openxmlformats.org/spreadsheetml/2006/main" count="78" uniqueCount="54">
  <si>
    <t>Category</t>
  </si>
  <si>
    <t>Part No</t>
  </si>
  <si>
    <t>Descrip</t>
  </si>
  <si>
    <t>Quantity</t>
  </si>
  <si>
    <t>RRP</t>
  </si>
  <si>
    <t>Total RRP</t>
  </si>
  <si>
    <t>Heating</t>
  </si>
  <si>
    <t>11775</t>
  </si>
  <si>
    <t>Allegra Designer1600 x 450mm Bathroom Radiator</t>
  </si>
  <si>
    <t>15182</t>
  </si>
  <si>
    <t xml:space="preserve">Modern Angled Radiator Valves_x000D_
_x000D_
_x000D_
_x000D_
</t>
  </si>
  <si>
    <t>7424</t>
  </si>
  <si>
    <t xml:space="preserve">Deluxe Straight Radiator Valves_x000D_
</t>
  </si>
  <si>
    <t>8549-X-1800X430</t>
  </si>
  <si>
    <t>Karia Stainless Steel Radiator 1800 x 430</t>
  </si>
  <si>
    <t>8550-X-1200X500</t>
  </si>
  <si>
    <t>Entice Stainless Steel Radiator 1200 x 500</t>
  </si>
  <si>
    <t>9637</t>
  </si>
  <si>
    <t xml:space="preserve">Thermostatic Angled Radiator Valve Pack_x000D_
_x000D_
</t>
  </si>
  <si>
    <t>9859</t>
  </si>
  <si>
    <t>Easy Set Timerstat</t>
  </si>
  <si>
    <t>W60054</t>
  </si>
  <si>
    <t>Hamilton 1800 x 300mm Stainless Steel Radiator</t>
  </si>
  <si>
    <t>W60055</t>
  </si>
  <si>
    <t>Hamilton 1800 x 500mm Stainless Steel Radiator</t>
  </si>
  <si>
    <t>W60063</t>
  </si>
  <si>
    <t>Straight Radiator Valves</t>
  </si>
  <si>
    <t>W60064</t>
  </si>
  <si>
    <t>Angled Radiator Valves</t>
  </si>
  <si>
    <t>W60065</t>
  </si>
  <si>
    <t>Straight Radiator Valves with Lockshield</t>
  </si>
  <si>
    <t>W60066</t>
  </si>
  <si>
    <t>Angled Radiator Valves with Lockshield (Batch 30H14)</t>
  </si>
  <si>
    <t>W60067</t>
  </si>
  <si>
    <t>Straight Traditional Crosshead Radiator Valves</t>
  </si>
  <si>
    <t>W60070</t>
  </si>
  <si>
    <t>Straight Thermostatic Radiator Valve with Lockshield</t>
  </si>
  <si>
    <t>W60072</t>
  </si>
  <si>
    <t>Corner Thermostatic Radiator Valve with Lockshield</t>
  </si>
  <si>
    <t>W60377</t>
  </si>
  <si>
    <t>Electric Under Floor Heating Mat 1 sqm (150W)</t>
  </si>
  <si>
    <t>W60378</t>
  </si>
  <si>
    <t>Electric Under Floor Heating Mat 2 sqm (300W)</t>
  </si>
  <si>
    <t>W60379</t>
  </si>
  <si>
    <t>Electric Under Floor Heating Mat 3 sqm (450W)</t>
  </si>
  <si>
    <t>W60488</t>
  </si>
  <si>
    <t>Langley Designer Chrome Radiator</t>
  </si>
  <si>
    <t>W60489</t>
  </si>
  <si>
    <t>W60494</t>
  </si>
  <si>
    <t>Newark Designer  1700 x 138mm Stainless Steel Radiator</t>
  </si>
  <si>
    <t>W61591</t>
  </si>
  <si>
    <t>Angled Designer Thermostatic Radiator Valve with Art Deco Crosstop</t>
  </si>
  <si>
    <t>W61592</t>
  </si>
  <si>
    <t>White Thermostatic Radiator Valve with Lockshield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</si>
</sst>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27"/>
  <sheetViews>
    <sheetView tabSelected="1" workbookViewId="0" xr3:uid="{CB476104-4123-5E08-98DA-7E9B29092B3B}">
      <selection activeCell="I9" sqref="I9"/>
    </sheetView>
  </sheetViews>
  <sheetFormatPr defaultRowHeight="15" x14ac:dyDescent="0.2"/>
  <cols>
    <col min="1" max="1" width="8.875" bestFit="1" customWidth="1"/>
    <col min="2" max="2" width="15.87109375" bestFit="1" customWidth="1"/>
    <col min="3" max="3" width="63.22265625" bestFit="1" customWidth="1"/>
    <col min="4" max="4" width="8.7421875" style="6" bestFit="1" customWidth="1"/>
    <col min="5" max="5" width="7.53125" style="4" bestFit="1" customWidth="1"/>
    <col min="6" max="6" width="10.0859375" style="4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9" t="s">
        <v>4</v>
      </c>
      <c r="F1" s="10" t="s">
        <v>5</v>
      </c>
    </row>
    <row r="2" spans="1:6" x14ac:dyDescent="0.2">
      <c r="A2" t="s">
        <v>6</v>
      </c>
      <c r="B2" t="s">
        <v>7</v>
      </c>
      <c r="C2" t="s">
        <v>8</v>
      </c>
      <c r="D2" s="3">
        <v>16</v>
      </c>
      <c r="E2" s="4">
        <v>293.95</v>
      </c>
      <c r="F2" s="5">
        <f t="shared" ref="F2:F25" si="0">SUM(E2*D2)</f>
        <v>4703.2</v>
      </c>
    </row>
    <row r="3" spans="1:6" x14ac:dyDescent="0.2">
      <c r="A3" t="s">
        <v>6</v>
      </c>
      <c r="B3" t="s">
        <v>9</v>
      </c>
      <c r="C3" t="s">
        <v>10</v>
      </c>
      <c r="D3" s="3">
        <v>1</v>
      </c>
      <c r="E3" s="4">
        <v>18.989999999999998</v>
      </c>
      <c r="F3" s="5">
        <f t="shared" si="0"/>
        <v>18.989999999999998</v>
      </c>
    </row>
    <row r="4" spans="1:6" x14ac:dyDescent="0.2">
      <c r="A4" t="s">
        <v>6</v>
      </c>
      <c r="B4" t="s">
        <v>11</v>
      </c>
      <c r="C4" t="s">
        <v>12</v>
      </c>
      <c r="D4" s="3">
        <v>2</v>
      </c>
      <c r="E4" s="4">
        <v>15.26</v>
      </c>
      <c r="F4" s="5">
        <f t="shared" si="0"/>
        <v>30.52</v>
      </c>
    </row>
    <row r="5" spans="1:6" x14ac:dyDescent="0.2">
      <c r="A5" t="s">
        <v>6</v>
      </c>
      <c r="B5" t="s">
        <v>13</v>
      </c>
      <c r="C5" t="s">
        <v>14</v>
      </c>
      <c r="D5" s="3">
        <v>1</v>
      </c>
      <c r="E5" s="4">
        <v>772.95</v>
      </c>
      <c r="F5" s="5">
        <f t="shared" si="0"/>
        <v>772.95</v>
      </c>
    </row>
    <row r="6" spans="1:6" x14ac:dyDescent="0.2">
      <c r="A6" t="s">
        <v>6</v>
      </c>
      <c r="B6" t="s">
        <v>15</v>
      </c>
      <c r="C6" t="s">
        <v>16</v>
      </c>
      <c r="D6" s="3">
        <v>1</v>
      </c>
      <c r="E6" s="4">
        <v>491.95</v>
      </c>
      <c r="F6" s="5">
        <f t="shared" si="0"/>
        <v>491.95</v>
      </c>
    </row>
    <row r="7" spans="1:6" x14ac:dyDescent="0.2">
      <c r="A7" t="s">
        <v>6</v>
      </c>
      <c r="B7" t="s">
        <v>17</v>
      </c>
      <c r="C7" t="s">
        <v>18</v>
      </c>
      <c r="D7" s="3">
        <v>2</v>
      </c>
      <c r="E7" s="4">
        <v>19.95</v>
      </c>
      <c r="F7" s="5">
        <f t="shared" si="0"/>
        <v>39.9</v>
      </c>
    </row>
    <row r="8" spans="1:6" x14ac:dyDescent="0.2">
      <c r="A8" t="s">
        <v>6</v>
      </c>
      <c r="B8" t="s">
        <v>19</v>
      </c>
      <c r="C8" t="s">
        <v>20</v>
      </c>
      <c r="D8" s="3">
        <v>1</v>
      </c>
      <c r="E8" s="4">
        <v>72.95</v>
      </c>
      <c r="F8" s="5">
        <f t="shared" si="0"/>
        <v>72.95</v>
      </c>
    </row>
    <row r="9" spans="1:6" x14ac:dyDescent="0.2">
      <c r="A9" t="s">
        <v>6</v>
      </c>
      <c r="B9" t="s">
        <v>21</v>
      </c>
      <c r="C9" t="s">
        <v>22</v>
      </c>
      <c r="D9" s="3">
        <v>1</v>
      </c>
      <c r="E9" s="4">
        <v>69.989999999999995</v>
      </c>
      <c r="F9" s="5">
        <f t="shared" si="0"/>
        <v>69.989999999999995</v>
      </c>
    </row>
    <row r="10" spans="1:6" x14ac:dyDescent="0.2">
      <c r="A10" t="s">
        <v>6</v>
      </c>
      <c r="B10" t="s">
        <v>23</v>
      </c>
      <c r="C10" t="s">
        <v>24</v>
      </c>
      <c r="D10" s="3">
        <v>3</v>
      </c>
      <c r="E10" s="4">
        <v>60.99</v>
      </c>
      <c r="F10" s="5">
        <f t="shared" si="0"/>
        <v>182.97</v>
      </c>
    </row>
    <row r="11" spans="1:6" x14ac:dyDescent="0.2">
      <c r="A11" t="s">
        <v>6</v>
      </c>
      <c r="B11" t="s">
        <v>25</v>
      </c>
      <c r="C11" t="s">
        <v>26</v>
      </c>
      <c r="D11" s="3">
        <v>1</v>
      </c>
      <c r="E11" s="4">
        <v>19.989999999999998</v>
      </c>
      <c r="F11" s="5">
        <f t="shared" si="0"/>
        <v>19.989999999999998</v>
      </c>
    </row>
    <row r="12" spans="1:6" x14ac:dyDescent="0.2">
      <c r="A12" t="s">
        <v>6</v>
      </c>
      <c r="B12" t="s">
        <v>27</v>
      </c>
      <c r="C12" t="s">
        <v>28</v>
      </c>
      <c r="D12" s="3">
        <v>57</v>
      </c>
      <c r="E12" s="4">
        <v>19.989999999999998</v>
      </c>
      <c r="F12" s="5">
        <f t="shared" si="0"/>
        <v>1139.4299999999998</v>
      </c>
    </row>
    <row r="13" spans="1:6" x14ac:dyDescent="0.2">
      <c r="A13" t="s">
        <v>6</v>
      </c>
      <c r="B13" t="s">
        <v>29</v>
      </c>
      <c r="C13" t="s">
        <v>30</v>
      </c>
      <c r="D13" s="3">
        <v>395</v>
      </c>
      <c r="E13" s="4">
        <v>19.989999999999998</v>
      </c>
      <c r="F13" s="5">
        <f t="shared" si="0"/>
        <v>7896.0499999999993</v>
      </c>
    </row>
    <row r="14" spans="1:6" x14ac:dyDescent="0.2">
      <c r="A14" t="s">
        <v>6</v>
      </c>
      <c r="B14" t="s">
        <v>31</v>
      </c>
      <c r="C14" t="s">
        <v>32</v>
      </c>
      <c r="D14" s="3">
        <v>1</v>
      </c>
      <c r="E14" s="4">
        <v>19.989999999999998</v>
      </c>
      <c r="F14" s="5">
        <f t="shared" si="0"/>
        <v>19.989999999999998</v>
      </c>
    </row>
    <row r="15" spans="1:6" x14ac:dyDescent="0.2">
      <c r="A15" t="s">
        <v>6</v>
      </c>
      <c r="B15" t="s">
        <v>33</v>
      </c>
      <c r="C15" t="s">
        <v>34</v>
      </c>
      <c r="D15" s="3">
        <v>618</v>
      </c>
      <c r="E15" s="4">
        <v>9.99</v>
      </c>
      <c r="F15" s="5">
        <f t="shared" si="0"/>
        <v>6173.82</v>
      </c>
    </row>
    <row r="16" spans="1:6" x14ac:dyDescent="0.2">
      <c r="A16" t="s">
        <v>6</v>
      </c>
      <c r="B16" t="s">
        <v>35</v>
      </c>
      <c r="C16" t="s">
        <v>36</v>
      </c>
      <c r="D16" s="3">
        <v>1</v>
      </c>
      <c r="E16" s="4">
        <v>15.99</v>
      </c>
      <c r="F16" s="5">
        <f t="shared" si="0"/>
        <v>15.99</v>
      </c>
    </row>
    <row r="17" spans="1:6" x14ac:dyDescent="0.2">
      <c r="A17" t="s">
        <v>6</v>
      </c>
      <c r="B17" t="s">
        <v>37</v>
      </c>
      <c r="C17" t="s">
        <v>38</v>
      </c>
      <c r="D17" s="3">
        <v>7</v>
      </c>
      <c r="E17" s="4">
        <v>15.95</v>
      </c>
      <c r="F17" s="5">
        <f t="shared" si="0"/>
        <v>111.64999999999999</v>
      </c>
    </row>
    <row r="18" spans="1:6" x14ac:dyDescent="0.2">
      <c r="A18" t="s">
        <v>6</v>
      </c>
      <c r="B18" t="s">
        <v>39</v>
      </c>
      <c r="C18" t="s">
        <v>40</v>
      </c>
      <c r="D18" s="3">
        <v>12</v>
      </c>
      <c r="E18" s="4">
        <v>24.99</v>
      </c>
      <c r="F18" s="5">
        <f t="shared" si="0"/>
        <v>299.88</v>
      </c>
    </row>
    <row r="19" spans="1:6" x14ac:dyDescent="0.2">
      <c r="A19" t="s">
        <v>6</v>
      </c>
      <c r="B19" t="s">
        <v>41</v>
      </c>
      <c r="C19" t="s">
        <v>42</v>
      </c>
      <c r="D19" s="3">
        <v>100</v>
      </c>
      <c r="E19" s="4">
        <v>34.99</v>
      </c>
      <c r="F19" s="5">
        <f t="shared" si="0"/>
        <v>3499</v>
      </c>
    </row>
    <row r="20" spans="1:6" x14ac:dyDescent="0.2">
      <c r="A20" t="s">
        <v>6</v>
      </c>
      <c r="B20" t="s">
        <v>43</v>
      </c>
      <c r="C20" t="s">
        <v>44</v>
      </c>
      <c r="D20" s="3">
        <v>4</v>
      </c>
      <c r="E20" s="4">
        <v>69.989999999999995</v>
      </c>
      <c r="F20" s="5">
        <f t="shared" si="0"/>
        <v>279.95999999999998</v>
      </c>
    </row>
    <row r="21" spans="1:6" x14ac:dyDescent="0.2">
      <c r="A21" t="s">
        <v>6</v>
      </c>
      <c r="B21" t="s">
        <v>45</v>
      </c>
      <c r="C21" t="s">
        <v>46</v>
      </c>
      <c r="D21" s="3">
        <v>1</v>
      </c>
      <c r="E21" s="4">
        <v>506.99</v>
      </c>
      <c r="F21" s="5">
        <f t="shared" si="0"/>
        <v>506.99</v>
      </c>
    </row>
    <row r="22" spans="1:6" x14ac:dyDescent="0.2">
      <c r="A22" t="s">
        <v>6</v>
      </c>
      <c r="B22" t="s">
        <v>47</v>
      </c>
      <c r="C22" t="s">
        <v>46</v>
      </c>
      <c r="D22" s="3">
        <v>4</v>
      </c>
      <c r="E22" s="4">
        <v>671.99</v>
      </c>
      <c r="F22" s="5">
        <f t="shared" si="0"/>
        <v>2687.96</v>
      </c>
    </row>
    <row r="23" spans="1:6" x14ac:dyDescent="0.2">
      <c r="A23" t="s">
        <v>6</v>
      </c>
      <c r="B23" t="s">
        <v>48</v>
      </c>
      <c r="C23" t="s">
        <v>49</v>
      </c>
      <c r="D23" s="3">
        <v>1</v>
      </c>
      <c r="E23" s="4">
        <v>89.99</v>
      </c>
      <c r="F23" s="5">
        <f t="shared" si="0"/>
        <v>89.99</v>
      </c>
    </row>
    <row r="24" spans="1:6" x14ac:dyDescent="0.2">
      <c r="A24" t="s">
        <v>6</v>
      </c>
      <c r="B24" t="s">
        <v>50</v>
      </c>
      <c r="C24" t="s">
        <v>51</v>
      </c>
      <c r="D24" s="3">
        <v>2</v>
      </c>
      <c r="E24" s="4">
        <v>15.16</v>
      </c>
      <c r="F24" s="5">
        <f t="shared" si="0"/>
        <v>30.32</v>
      </c>
    </row>
    <row r="25" spans="1:6" x14ac:dyDescent="0.2">
      <c r="A25" t="s">
        <v>6</v>
      </c>
      <c r="B25" t="s">
        <v>52</v>
      </c>
      <c r="C25" t="s">
        <v>53</v>
      </c>
      <c r="D25" s="3">
        <v>1</v>
      </c>
      <c r="E25" s="4">
        <v>10.36</v>
      </c>
      <c r="F25" s="5">
        <f t="shared" si="0"/>
        <v>10.36</v>
      </c>
    </row>
    <row r="26" spans="1:6" x14ac:dyDescent="0.2">
      <c r="D26"/>
    </row>
    <row r="27" spans="1:6" ht="15.75" thickBot="1" x14ac:dyDescent="0.25">
      <c r="D27" s="7">
        <f>SUM(D2:D26)</f>
        <v>1233</v>
      </c>
      <c r="F27" s="8">
        <f>SUM(F2:F26)</f>
        <v>29164.800000000003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2018-12-13T14:38:26Z</dcterms:modified>
</cp:coreProperties>
</file>